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részletes" sheetId="1" r:id="rId1"/>
  </sheets>
  <definedNames/>
  <calcPr fullCalcOnLoad="1"/>
</workbook>
</file>

<file path=xl/sharedStrings.xml><?xml version="1.0" encoding="utf-8"?>
<sst xmlns="http://schemas.openxmlformats.org/spreadsheetml/2006/main" count="95" uniqueCount="73">
  <si>
    <t>név</t>
  </si>
  <si>
    <t>egyetem</t>
  </si>
  <si>
    <t>évfolyam</t>
  </si>
  <si>
    <t>beküldött</t>
  </si>
  <si>
    <t>összpont</t>
  </si>
  <si>
    <t>átlag</t>
  </si>
  <si>
    <t>díj</t>
  </si>
  <si>
    <t>name</t>
  </si>
  <si>
    <t>university</t>
  </si>
  <si>
    <t>year</t>
  </si>
  <si>
    <t>sumbitted</t>
  </si>
  <si>
    <t>total</t>
  </si>
  <si>
    <t>average</t>
  </si>
  <si>
    <t>prize</t>
  </si>
  <si>
    <t>Almási Gábor</t>
  </si>
  <si>
    <t>ELTE</t>
  </si>
  <si>
    <t>Balogh Máté</t>
  </si>
  <si>
    <t>Fazekas Mihány Gimnázium</t>
  </si>
  <si>
    <t>Airidas Korolkovas</t>
  </si>
  <si>
    <t>Politecnico di Torino</t>
  </si>
  <si>
    <t>Bastian Hacker</t>
  </si>
  <si>
    <t>Universität Erlangen-Nürnberg</t>
  </si>
  <si>
    <t>Nitzan Artzy</t>
  </si>
  <si>
    <t>Israel Arts and Science Academy</t>
  </si>
  <si>
    <t>1</t>
  </si>
  <si>
    <t>Szolnoki Lénárd</t>
  </si>
  <si>
    <t>Andrada Ianus</t>
  </si>
  <si>
    <t>Jacobs University</t>
  </si>
  <si>
    <t>Beck Róbert</t>
  </si>
  <si>
    <t>ELTE TTK</t>
  </si>
  <si>
    <t>Hlatky Dávid</t>
  </si>
  <si>
    <t>BME</t>
  </si>
  <si>
    <t>Szilágyi Zsombor</t>
  </si>
  <si>
    <t>Horváth Péter</t>
  </si>
  <si>
    <t>Filip Kubina</t>
  </si>
  <si>
    <t>Comenius University</t>
  </si>
  <si>
    <t>Niv Cohen</t>
  </si>
  <si>
    <t>None</t>
  </si>
  <si>
    <t>Kónya Gábor</t>
  </si>
  <si>
    <t>Papp László</t>
  </si>
  <si>
    <t>D</t>
  </si>
  <si>
    <t>Tyukodi Botond</t>
  </si>
  <si>
    <t>Babeş-Bolyai Tudományegyetem</t>
  </si>
  <si>
    <t>Yannick Bonthonneau</t>
  </si>
  <si>
    <t>Pierre et Marie Curie (Paris VI)</t>
  </si>
  <si>
    <t>Varga Bonbien</t>
  </si>
  <si>
    <t>Kis Zoltán</t>
  </si>
  <si>
    <t>Nyíregyházi Főiskola</t>
  </si>
  <si>
    <t>Pásztor Attila</t>
  </si>
  <si>
    <t>Széchenyi Gábor</t>
  </si>
  <si>
    <t>Mándi Gábor</t>
  </si>
  <si>
    <t>Filep Tamás</t>
  </si>
  <si>
    <t>Farkas György</t>
  </si>
  <si>
    <t>Shasank Ongole</t>
  </si>
  <si>
    <t>Indian Institute of Technology</t>
  </si>
  <si>
    <t>Kocsis Vilmos</t>
  </si>
  <si>
    <t>Váróczy János</t>
  </si>
  <si>
    <t>Kómár Péter</t>
  </si>
  <si>
    <t>Gondán László</t>
  </si>
  <si>
    <t>Jan Lalinsky</t>
  </si>
  <si>
    <t>Faculty of Mathematics and Physics</t>
  </si>
  <si>
    <t>4</t>
  </si>
  <si>
    <t>Fehér György</t>
  </si>
  <si>
    <t>Szécsényi István</t>
  </si>
  <si>
    <t>Béky Bence</t>
  </si>
  <si>
    <t>5+</t>
  </si>
  <si>
    <t>Tobias Fritz</t>
  </si>
  <si>
    <t>Max Planck Institute for Mathematics / Caltech</t>
  </si>
  <si>
    <t>PhD</t>
  </si>
  <si>
    <t>Sepsi Örs</t>
  </si>
  <si>
    <t>Kanász-Nagy Márton</t>
  </si>
  <si>
    <t>Csóka Endre</t>
  </si>
  <si>
    <t>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</si>
</sst>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6">
    <font>
      <sz val="10"/>
      <name val="Arial"/>
      <family val="2"/>
    </font>
    <font>
      <sz val="10"/>
      <name val="Sans"/>
      <family val="2"/>
    </font>
    <font>
      <b/>
      <sz val="10"/>
      <name val="Sans"/>
      <family val="2"/>
    </font>
    <font>
      <b/>
      <sz val="10"/>
      <color indexed="10"/>
      <name val="Sans"/>
      <family val="2"/>
    </font>
    <font>
      <b/>
      <sz val="10"/>
      <color indexed="14"/>
      <name val="Sans"/>
      <family val="2"/>
    </font>
    <font>
      <sz val="10"/>
      <color indexed="10"/>
      <name val="San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5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Alignment="1">
      <alignment horizontal="left"/>
    </xf>
    <xf numFmtId="166" fontId="2" fillId="0" borderId="1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left"/>
    </xf>
    <xf numFmtId="166" fontId="2" fillId="0" borderId="4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6" fontId="1" fillId="0" borderId="5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left"/>
    </xf>
    <xf numFmtId="166" fontId="1" fillId="0" borderId="5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left"/>
    </xf>
    <xf numFmtId="166" fontId="1" fillId="0" borderId="4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2" fillId="0" borderId="6" xfId="0" applyNumberFormat="1" applyFont="1" applyFill="1" applyBorder="1" applyAlignment="1">
      <alignment horizontal="center"/>
    </xf>
    <xf numFmtId="166" fontId="2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6" fontId="3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left"/>
    </xf>
    <xf numFmtId="165" fontId="1" fillId="0" borderId="8" xfId="0" applyNumberFormat="1" applyFont="1" applyFill="1" applyBorder="1" applyAlignment="1">
      <alignment horizontal="left"/>
    </xf>
    <xf numFmtId="166" fontId="5" fillId="0" borderId="0" xfId="0" applyNumberFormat="1" applyFont="1" applyFill="1" applyAlignment="1">
      <alignment horizontal="left"/>
    </xf>
    <xf numFmtId="166" fontId="5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1.140625" style="1" customWidth="1"/>
    <col min="2" max="2" width="43.421875" style="1" customWidth="1"/>
    <col min="3" max="3" width="9.8515625" style="2" customWidth="1"/>
    <col min="4" max="4" width="10.8515625" style="3" customWidth="1"/>
    <col min="5" max="5" width="9.8515625" style="4" customWidth="1"/>
    <col min="6" max="6" width="9.00390625" style="4" customWidth="1"/>
    <col min="7" max="7" width="6.00390625" style="5" customWidth="1"/>
    <col min="8" max="9" width="3.8515625" style="2" customWidth="1"/>
    <col min="10" max="11" width="6.140625" style="2" customWidth="1"/>
    <col min="12" max="13" width="5.00390625" style="2" customWidth="1"/>
    <col min="14" max="14" width="5.421875" style="2" customWidth="1"/>
    <col min="15" max="15" width="5.00390625" style="2" customWidth="1"/>
    <col min="16" max="16" width="3.8515625" style="2" customWidth="1"/>
    <col min="17" max="17" width="5.00390625" style="2" customWidth="1"/>
    <col min="18" max="18" width="5.00390625" style="1" customWidth="1"/>
    <col min="19" max="19" width="5.421875" style="1" customWidth="1"/>
    <col min="20" max="20" width="4.140625" style="1" customWidth="1"/>
    <col min="21" max="21" width="5.421875" style="1" customWidth="1"/>
    <col min="22" max="22" width="5.00390625" style="1" customWidth="1"/>
    <col min="23" max="23" width="6.140625" style="1" customWidth="1"/>
    <col min="24" max="26" width="5.421875" style="1" customWidth="1"/>
    <col min="27" max="27" width="4.140625" style="1" customWidth="1"/>
    <col min="28" max="28" width="5.00390625" style="1" customWidth="1"/>
    <col min="29" max="29" width="5.421875" style="1" customWidth="1"/>
    <col min="30" max="34" width="5.00390625" style="1" customWidth="1"/>
    <col min="35" max="35" width="5.421875" style="1" customWidth="1"/>
    <col min="36" max="36" width="5.00390625" style="1" customWidth="1"/>
    <col min="37" max="37" width="5.421875" style="1" customWidth="1"/>
    <col min="38" max="40" width="5.00390625" style="1" customWidth="1"/>
    <col min="41" max="41" width="4.140625" style="1" customWidth="1"/>
    <col min="42" max="242" width="11.57421875" style="1" customWidth="1"/>
    <col min="243" max="250" width="11.57421875" style="6" customWidth="1"/>
    <col min="251" max="16384" width="11.57421875" style="7" customWidth="1"/>
  </cols>
  <sheetData>
    <row r="1" spans="1:256" s="3" customFormat="1" ht="12.75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9" t="s">
        <v>6</v>
      </c>
      <c r="H1" s="11">
        <v>1</v>
      </c>
      <c r="I1" s="11">
        <v>2</v>
      </c>
      <c r="J1" s="11">
        <v>3</v>
      </c>
      <c r="K1" s="11">
        <v>4</v>
      </c>
      <c r="L1" s="11">
        <v>5</v>
      </c>
      <c r="M1" s="11">
        <v>6</v>
      </c>
      <c r="N1" s="11">
        <v>7</v>
      </c>
      <c r="O1" s="11">
        <v>8</v>
      </c>
      <c r="P1" s="11">
        <v>9</v>
      </c>
      <c r="Q1" s="11">
        <v>10</v>
      </c>
      <c r="R1" s="11">
        <v>11</v>
      </c>
      <c r="S1" s="11">
        <v>12</v>
      </c>
      <c r="T1" s="11">
        <v>13</v>
      </c>
      <c r="U1" s="11">
        <v>14</v>
      </c>
      <c r="V1" s="11">
        <v>15</v>
      </c>
      <c r="W1" s="11">
        <v>16</v>
      </c>
      <c r="X1" s="11">
        <v>17</v>
      </c>
      <c r="Y1" s="11">
        <v>18</v>
      </c>
      <c r="Z1" s="11">
        <v>19</v>
      </c>
      <c r="AA1" s="11">
        <v>20</v>
      </c>
      <c r="AB1" s="11">
        <v>21</v>
      </c>
      <c r="AC1" s="11">
        <v>22</v>
      </c>
      <c r="AD1" s="11">
        <v>23</v>
      </c>
      <c r="AE1" s="11">
        <v>24</v>
      </c>
      <c r="AF1" s="11">
        <v>25</v>
      </c>
      <c r="AG1" s="11">
        <v>26</v>
      </c>
      <c r="AH1" s="11">
        <v>27</v>
      </c>
      <c r="AI1" s="11">
        <v>29</v>
      </c>
      <c r="AJ1" s="11">
        <v>30</v>
      </c>
      <c r="AK1" s="11">
        <v>32</v>
      </c>
      <c r="AL1" s="11">
        <v>33</v>
      </c>
      <c r="AM1" s="11">
        <v>34</v>
      </c>
      <c r="AN1" s="11">
        <v>35</v>
      </c>
      <c r="AO1" s="11">
        <v>36</v>
      </c>
      <c r="AP1" s="4"/>
      <c r="II1" s="6"/>
      <c r="IJ1" s="6"/>
      <c r="IK1" s="6"/>
      <c r="IL1" s="6"/>
      <c r="IM1" s="6"/>
      <c r="IN1" s="6"/>
      <c r="IO1" s="6"/>
      <c r="IP1" s="6"/>
      <c r="IQ1" s="7"/>
      <c r="IR1" s="7"/>
      <c r="IS1" s="7"/>
      <c r="IT1" s="7"/>
      <c r="IU1" s="7"/>
      <c r="IV1" s="7"/>
    </row>
    <row r="2" spans="1:256" s="2" customFormat="1" ht="12.75">
      <c r="A2" s="8" t="s">
        <v>7</v>
      </c>
      <c r="B2" s="8" t="s">
        <v>8</v>
      </c>
      <c r="C2" s="8" t="s">
        <v>9</v>
      </c>
      <c r="D2" s="9" t="s">
        <v>10</v>
      </c>
      <c r="E2" s="9" t="s">
        <v>11</v>
      </c>
      <c r="F2" s="10" t="s">
        <v>12</v>
      </c>
      <c r="G2" s="9" t="s">
        <v>13</v>
      </c>
      <c r="H2" s="12">
        <v>2</v>
      </c>
      <c r="I2" s="12">
        <v>3</v>
      </c>
      <c r="J2" s="12">
        <v>31</v>
      </c>
      <c r="K2" s="12">
        <v>23</v>
      </c>
      <c r="L2" s="12">
        <v>5</v>
      </c>
      <c r="M2" s="12">
        <v>4</v>
      </c>
      <c r="N2" s="12">
        <v>13</v>
      </c>
      <c r="O2" s="12">
        <v>13</v>
      </c>
      <c r="P2" s="12">
        <v>2</v>
      </c>
      <c r="Q2" s="12">
        <v>6</v>
      </c>
      <c r="R2" s="12">
        <v>4</v>
      </c>
      <c r="S2" s="12">
        <v>5</v>
      </c>
      <c r="T2" s="12">
        <v>1</v>
      </c>
      <c r="U2" s="12">
        <v>2</v>
      </c>
      <c r="V2" s="12">
        <v>9</v>
      </c>
      <c r="W2" s="12">
        <v>12</v>
      </c>
      <c r="X2" s="12">
        <v>13</v>
      </c>
      <c r="Y2" s="12">
        <v>4</v>
      </c>
      <c r="Z2" s="12">
        <v>3</v>
      </c>
      <c r="AA2" s="12">
        <v>5</v>
      </c>
      <c r="AB2" s="12">
        <v>7</v>
      </c>
      <c r="AC2" s="12">
        <v>4</v>
      </c>
      <c r="AD2" s="12">
        <v>2</v>
      </c>
      <c r="AE2" s="12">
        <v>3</v>
      </c>
      <c r="AF2" s="12">
        <v>10</v>
      </c>
      <c r="AG2" s="12">
        <v>1</v>
      </c>
      <c r="AH2" s="12">
        <v>4</v>
      </c>
      <c r="AI2" s="12">
        <v>6</v>
      </c>
      <c r="AJ2" s="12">
        <v>2</v>
      </c>
      <c r="AK2" s="12">
        <v>6</v>
      </c>
      <c r="AL2" s="12">
        <v>11</v>
      </c>
      <c r="AM2" s="12">
        <v>4</v>
      </c>
      <c r="AN2" s="12">
        <v>10</v>
      </c>
      <c r="AO2" s="12">
        <v>1</v>
      </c>
      <c r="AP2" s="13"/>
      <c r="II2" s="6"/>
      <c r="IJ2" s="6"/>
      <c r="IK2" s="6"/>
      <c r="IL2" s="6"/>
      <c r="IM2" s="6"/>
      <c r="IN2" s="6"/>
      <c r="IO2" s="6"/>
      <c r="IP2" s="6"/>
      <c r="IQ2" s="7"/>
      <c r="IR2" s="7"/>
      <c r="IS2" s="7"/>
      <c r="IT2" s="7"/>
      <c r="IU2" s="7"/>
      <c r="IV2" s="7"/>
    </row>
    <row r="3" spans="1:256" s="2" customFormat="1" ht="12.75">
      <c r="A3" s="13"/>
      <c r="B3" s="13"/>
      <c r="C3" s="13"/>
      <c r="D3" s="14"/>
      <c r="E3" s="14"/>
      <c r="F3" s="14"/>
      <c r="G3" s="15"/>
      <c r="H3" s="12">
        <f>SUM(H5:H41)</f>
        <v>80</v>
      </c>
      <c r="I3" s="12">
        <f>SUM(I5:I41)</f>
        <v>70</v>
      </c>
      <c r="J3" s="12">
        <f>SUM(J5:J41)</f>
        <v>2880</v>
      </c>
      <c r="K3" s="12">
        <f>SUM(K5:K41)</f>
        <v>1715</v>
      </c>
      <c r="L3" s="12">
        <f>SUM(L5:L41)</f>
        <v>130</v>
      </c>
      <c r="M3" s="12">
        <f>SUM(M5:M41)</f>
        <v>270</v>
      </c>
      <c r="N3" s="12">
        <f>SUM(N5:N41)</f>
        <v>497</v>
      </c>
      <c r="O3" s="12">
        <f>SUM(O5:O41)</f>
        <v>540</v>
      </c>
      <c r="P3" s="12">
        <f>SUM(P5:P41)</f>
        <v>50</v>
      </c>
      <c r="Q3" s="12">
        <f>SUM(Q5:Q41)</f>
        <v>252</v>
      </c>
      <c r="R3" s="12">
        <f>SUM(R5:R41)</f>
        <v>360</v>
      </c>
      <c r="S3" s="12">
        <f>SUM(S5:S41)</f>
        <v>445</v>
      </c>
      <c r="T3" s="12">
        <f>SUM(T5:T41)</f>
        <v>20</v>
      </c>
      <c r="U3" s="12">
        <f>SUM(U5:U41)</f>
        <v>150</v>
      </c>
      <c r="V3" s="12">
        <f>SUM(V5:V41)</f>
        <v>360</v>
      </c>
      <c r="W3" s="12">
        <f>SUM(W5:W41)</f>
        <v>1055</v>
      </c>
      <c r="X3" s="12">
        <f>SUM(X5:X41)</f>
        <v>757</v>
      </c>
      <c r="Y3" s="12">
        <f>SUM(Y5:Y41)</f>
        <v>260</v>
      </c>
      <c r="Z3" s="12">
        <f>SUM(Z5:Z41)</f>
        <v>200</v>
      </c>
      <c r="AA3" s="12">
        <f>SUM(AA5:AA41)</f>
        <v>0</v>
      </c>
      <c r="AB3" s="12">
        <f>SUM(AB5:AB41)</f>
        <v>330</v>
      </c>
      <c r="AC3" s="12">
        <f>SUM(AC5:AC41)</f>
        <v>150</v>
      </c>
      <c r="AD3" s="12">
        <f>SUM(AD5:AD41)</f>
        <v>115</v>
      </c>
      <c r="AE3" s="12">
        <f>SUM(AE5:AE41)</f>
        <v>175</v>
      </c>
      <c r="AF3" s="12">
        <f>SUM(AF5:AF41)</f>
        <v>699</v>
      </c>
      <c r="AG3" s="12">
        <f>SUM(AG5:AG41)</f>
        <v>100</v>
      </c>
      <c r="AH3" s="12">
        <f>SUM(AH5:AH41)</f>
        <v>115</v>
      </c>
      <c r="AI3" s="12">
        <f>SUM(AI5:AI41)</f>
        <v>420</v>
      </c>
      <c r="AJ3" s="12">
        <f>SUM(AJ5:AJ41)</f>
        <v>150</v>
      </c>
      <c r="AK3" s="12">
        <f>SUM(AK5:AK41)</f>
        <v>430</v>
      </c>
      <c r="AL3" s="12">
        <f>SUM(AL5:AL41)</f>
        <v>610</v>
      </c>
      <c r="AM3" s="12">
        <f>SUM(AM5:AM41)</f>
        <v>380</v>
      </c>
      <c r="AN3" s="12">
        <f>SUM(AN5:AN41)</f>
        <v>760</v>
      </c>
      <c r="AO3" s="12">
        <f>SUM(AO5:AO41)</f>
        <v>80</v>
      </c>
      <c r="AP3" s="13"/>
      <c r="II3" s="6"/>
      <c r="IJ3" s="6"/>
      <c r="IK3" s="6"/>
      <c r="IL3" s="6"/>
      <c r="IM3" s="6"/>
      <c r="IN3" s="6"/>
      <c r="IO3" s="6"/>
      <c r="IP3" s="6"/>
      <c r="IQ3" s="7"/>
      <c r="IR3" s="7"/>
      <c r="IS3" s="7"/>
      <c r="IT3" s="7"/>
      <c r="IU3" s="7"/>
      <c r="IV3" s="7"/>
    </row>
    <row r="4" spans="1:256" s="2" customFormat="1" ht="12.75">
      <c r="A4" s="13"/>
      <c r="B4" s="13"/>
      <c r="C4" s="13"/>
      <c r="D4" s="14"/>
      <c r="E4" s="14"/>
      <c r="F4" s="14"/>
      <c r="G4" s="15"/>
      <c r="H4" s="12">
        <f>H3/H2</f>
        <v>40</v>
      </c>
      <c r="I4" s="12">
        <f>I3/I2</f>
        <v>23.333333333333332</v>
      </c>
      <c r="J4" s="12">
        <f>J3/J2</f>
        <v>92.90322580645162</v>
      </c>
      <c r="K4" s="12">
        <f>K3/K2</f>
        <v>74.56521739130434</v>
      </c>
      <c r="L4" s="12">
        <f>L3/L2</f>
        <v>26</v>
      </c>
      <c r="M4" s="12">
        <f>M3/M2</f>
        <v>67.5</v>
      </c>
      <c r="N4" s="12">
        <f>N3/N2</f>
        <v>38.23076923076923</v>
      </c>
      <c r="O4" s="12">
        <f>O3/O2</f>
        <v>41.53846153846154</v>
      </c>
      <c r="P4" s="12">
        <f>P3/P2</f>
        <v>25</v>
      </c>
      <c r="Q4" s="12">
        <f>Q3/Q2</f>
        <v>42</v>
      </c>
      <c r="R4" s="12">
        <f>R3/R2</f>
        <v>90</v>
      </c>
      <c r="S4" s="12">
        <f>S3/S2</f>
        <v>89</v>
      </c>
      <c r="T4" s="12">
        <f>T3/T2</f>
        <v>20</v>
      </c>
      <c r="U4" s="12">
        <f>U3/U2</f>
        <v>75</v>
      </c>
      <c r="V4" s="12">
        <f>V3/V2</f>
        <v>40</v>
      </c>
      <c r="W4" s="12">
        <f>W3/W2</f>
        <v>87.91666666666667</v>
      </c>
      <c r="X4" s="12">
        <f>X3/X2</f>
        <v>58.23076923076923</v>
      </c>
      <c r="Y4" s="12">
        <f>Y3/Y2</f>
        <v>65</v>
      </c>
      <c r="Z4" s="12">
        <f>Z3/Z2</f>
        <v>66.66666666666667</v>
      </c>
      <c r="AA4" s="12">
        <f>AA3/AA2</f>
        <v>0</v>
      </c>
      <c r="AB4" s="12">
        <f>AB3/AB2</f>
        <v>47.142857142857146</v>
      </c>
      <c r="AC4" s="12">
        <f>AC3/AC2</f>
        <v>37.5</v>
      </c>
      <c r="AD4" s="12">
        <f>AD3/AD2</f>
        <v>57.5</v>
      </c>
      <c r="AE4" s="12">
        <f>AE3/AE2</f>
        <v>58.333333333333336</v>
      </c>
      <c r="AF4" s="12">
        <f>AF3/AF2</f>
        <v>69.9</v>
      </c>
      <c r="AG4" s="12">
        <f>AG3/AG2</f>
        <v>100</v>
      </c>
      <c r="AH4" s="12">
        <f>AH3/AH2</f>
        <v>28.75</v>
      </c>
      <c r="AI4" s="12">
        <f>AI3/AI2</f>
        <v>70</v>
      </c>
      <c r="AJ4" s="12">
        <f>AJ3/AJ2</f>
        <v>75</v>
      </c>
      <c r="AK4" s="12">
        <f>AK3/AK2</f>
        <v>71.66666666666667</v>
      </c>
      <c r="AL4" s="12">
        <f>AL3/AL2</f>
        <v>55.45454545454545</v>
      </c>
      <c r="AM4" s="12">
        <f>AM3/AM2</f>
        <v>95</v>
      </c>
      <c r="AN4" s="12">
        <f>AN3/AN2</f>
        <v>76</v>
      </c>
      <c r="AO4" s="12">
        <f>AO3/AO2</f>
        <v>80</v>
      </c>
      <c r="AP4" s="13"/>
      <c r="II4" s="6"/>
      <c r="IJ4" s="6"/>
      <c r="IK4" s="6"/>
      <c r="IL4" s="6"/>
      <c r="IM4" s="6"/>
      <c r="IN4" s="6"/>
      <c r="IO4" s="6"/>
      <c r="IP4" s="6"/>
      <c r="IQ4" s="7"/>
      <c r="IR4" s="7"/>
      <c r="IS4" s="7"/>
      <c r="IT4" s="7"/>
      <c r="IU4" s="7"/>
      <c r="IV4" s="7"/>
    </row>
    <row r="5" spans="1:42" ht="12.75">
      <c r="A5" s="16" t="s">
        <v>14</v>
      </c>
      <c r="B5" s="1" t="s">
        <v>15</v>
      </c>
      <c r="C5" s="2">
        <v>1</v>
      </c>
      <c r="D5" s="14">
        <v>9</v>
      </c>
      <c r="E5" s="14">
        <f>SUM(H5:AO5)</f>
        <v>685</v>
      </c>
      <c r="F5" s="14">
        <f>E5/D5</f>
        <v>76.11111111111111</v>
      </c>
      <c r="G5" s="15">
        <v>1</v>
      </c>
      <c r="H5" s="17"/>
      <c r="I5" s="18">
        <v>30</v>
      </c>
      <c r="J5" s="18">
        <v>100</v>
      </c>
      <c r="K5" s="18">
        <v>100</v>
      </c>
      <c r="L5" s="18"/>
      <c r="M5" s="18"/>
      <c r="N5" s="18">
        <v>45</v>
      </c>
      <c r="O5" s="18">
        <v>50</v>
      </c>
      <c r="P5" s="18"/>
      <c r="Q5" s="18"/>
      <c r="R5" s="18"/>
      <c r="S5" s="18"/>
      <c r="T5" s="18"/>
      <c r="U5" s="18"/>
      <c r="V5" s="18"/>
      <c r="W5" s="18">
        <v>90</v>
      </c>
      <c r="X5" s="18">
        <v>100</v>
      </c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>
        <v>70</v>
      </c>
      <c r="AM5" s="18"/>
      <c r="AN5" s="18">
        <v>100</v>
      </c>
      <c r="AO5" s="19"/>
      <c r="AP5" s="20"/>
    </row>
    <row r="6" spans="1:42" ht="12.75">
      <c r="A6" s="16" t="s">
        <v>16</v>
      </c>
      <c r="B6" s="1" t="s">
        <v>17</v>
      </c>
      <c r="C6" s="2">
        <v>12</v>
      </c>
      <c r="D6" s="14">
        <v>8</v>
      </c>
      <c r="E6" s="14">
        <f>SUM(H6:AO6)</f>
        <v>636</v>
      </c>
      <c r="F6" s="14">
        <f>E6/D6</f>
        <v>79.5</v>
      </c>
      <c r="G6" s="15">
        <v>1</v>
      </c>
      <c r="H6" s="21"/>
      <c r="I6" s="22"/>
      <c r="J6" s="23">
        <v>100</v>
      </c>
      <c r="K6" s="24">
        <v>100</v>
      </c>
      <c r="L6" s="24"/>
      <c r="M6" s="24"/>
      <c r="N6" s="24">
        <v>17</v>
      </c>
      <c r="O6" s="24"/>
      <c r="P6" s="24"/>
      <c r="Q6" s="24"/>
      <c r="R6" s="24"/>
      <c r="S6" s="24"/>
      <c r="T6" s="24"/>
      <c r="U6" s="24"/>
      <c r="V6" s="24"/>
      <c r="W6" s="24">
        <v>100</v>
      </c>
      <c r="X6" s="24">
        <v>95</v>
      </c>
      <c r="Y6" s="24"/>
      <c r="Z6" s="25">
        <v>70</v>
      </c>
      <c r="AA6" s="24"/>
      <c r="AB6" s="24"/>
      <c r="AC6" s="24"/>
      <c r="AD6" s="24"/>
      <c r="AE6" s="24"/>
      <c r="AF6" s="24">
        <v>64</v>
      </c>
      <c r="AG6" s="24"/>
      <c r="AH6" s="24"/>
      <c r="AI6" s="24"/>
      <c r="AJ6" s="24"/>
      <c r="AK6" s="24"/>
      <c r="AL6" s="24"/>
      <c r="AM6" s="24"/>
      <c r="AN6" s="24">
        <v>90</v>
      </c>
      <c r="AO6" s="26"/>
      <c r="AP6" s="13"/>
    </row>
    <row r="7" spans="1:42" ht="12.75">
      <c r="A7" s="16" t="s">
        <v>18</v>
      </c>
      <c r="B7" s="1" t="s">
        <v>19</v>
      </c>
      <c r="C7" s="2">
        <v>1</v>
      </c>
      <c r="D7" s="14">
        <v>9</v>
      </c>
      <c r="E7" s="14">
        <f>SUM(H7:AO7)</f>
        <v>606</v>
      </c>
      <c r="F7" s="14">
        <f>E7/D7</f>
        <v>67.33333333333333</v>
      </c>
      <c r="G7" s="15">
        <v>1</v>
      </c>
      <c r="H7" s="21"/>
      <c r="I7" s="22"/>
      <c r="J7" s="24">
        <v>100</v>
      </c>
      <c r="K7" s="24"/>
      <c r="L7" s="24"/>
      <c r="M7" s="24"/>
      <c r="N7" s="24">
        <v>65</v>
      </c>
      <c r="O7" s="24">
        <v>50</v>
      </c>
      <c r="P7" s="24"/>
      <c r="Q7" s="24">
        <v>51</v>
      </c>
      <c r="R7" s="24"/>
      <c r="S7" s="24">
        <v>100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>
        <v>40</v>
      </c>
      <c r="AL7" s="24">
        <v>20</v>
      </c>
      <c r="AM7" s="24"/>
      <c r="AN7" s="24">
        <v>100</v>
      </c>
      <c r="AO7" s="27">
        <v>80</v>
      </c>
      <c r="AP7" s="13"/>
    </row>
    <row r="8" spans="1:42" ht="12.75">
      <c r="A8" s="16" t="s">
        <v>20</v>
      </c>
      <c r="B8" s="1" t="s">
        <v>21</v>
      </c>
      <c r="C8" s="2">
        <v>1</v>
      </c>
      <c r="D8" s="14">
        <v>10</v>
      </c>
      <c r="E8" s="14">
        <f>SUM(H8:AO8)</f>
        <v>539</v>
      </c>
      <c r="F8" s="14">
        <f>E8/D8</f>
        <v>53.9</v>
      </c>
      <c r="G8" s="15">
        <v>2</v>
      </c>
      <c r="H8" s="21"/>
      <c r="I8" s="22"/>
      <c r="J8" s="24">
        <v>100</v>
      </c>
      <c r="K8" s="24">
        <v>30</v>
      </c>
      <c r="L8" s="24">
        <v>10</v>
      </c>
      <c r="M8" s="24"/>
      <c r="N8" s="24"/>
      <c r="O8" s="24">
        <v>20</v>
      </c>
      <c r="P8" s="24">
        <v>20</v>
      </c>
      <c r="Q8" s="24">
        <v>61</v>
      </c>
      <c r="R8" s="24"/>
      <c r="S8" s="24"/>
      <c r="T8" s="24"/>
      <c r="U8" s="24"/>
      <c r="V8" s="24"/>
      <c r="W8" s="24">
        <v>95</v>
      </c>
      <c r="X8" s="24">
        <v>13</v>
      </c>
      <c r="Y8" s="24"/>
      <c r="Z8" s="24"/>
      <c r="AA8" s="24"/>
      <c r="AB8" s="24"/>
      <c r="AC8" s="24"/>
      <c r="AD8" s="24"/>
      <c r="AE8" s="24"/>
      <c r="AF8" s="24">
        <v>100</v>
      </c>
      <c r="AG8" s="24"/>
      <c r="AH8" s="24"/>
      <c r="AI8" s="24"/>
      <c r="AJ8" s="24"/>
      <c r="AK8" s="24"/>
      <c r="AL8" s="24"/>
      <c r="AM8" s="24"/>
      <c r="AN8" s="24">
        <v>90</v>
      </c>
      <c r="AO8" s="28"/>
      <c r="AP8" s="20"/>
    </row>
    <row r="9" spans="1:42" ht="12.75">
      <c r="A9" s="16" t="s">
        <v>22</v>
      </c>
      <c r="B9" s="1" t="s">
        <v>23</v>
      </c>
      <c r="C9" s="2" t="s">
        <v>24</v>
      </c>
      <c r="D9" s="14">
        <v>10</v>
      </c>
      <c r="E9" s="14">
        <f>SUM(H9:AO9)</f>
        <v>483</v>
      </c>
      <c r="F9" s="14">
        <f>E9/D9</f>
        <v>48.3</v>
      </c>
      <c r="G9" s="15">
        <v>3</v>
      </c>
      <c r="H9" s="21"/>
      <c r="I9" s="22"/>
      <c r="J9" s="24">
        <v>100</v>
      </c>
      <c r="K9" s="24">
        <v>60</v>
      </c>
      <c r="L9" s="24"/>
      <c r="M9" s="24"/>
      <c r="N9" s="24"/>
      <c r="O9" s="24">
        <v>50</v>
      </c>
      <c r="P9" s="24"/>
      <c r="Q9" s="24">
        <v>49</v>
      </c>
      <c r="R9" s="24"/>
      <c r="S9" s="24"/>
      <c r="T9" s="24"/>
      <c r="U9" s="24"/>
      <c r="V9" s="24"/>
      <c r="W9" s="24">
        <v>80</v>
      </c>
      <c r="X9" s="24">
        <v>14</v>
      </c>
      <c r="Y9" s="24"/>
      <c r="Z9" s="24"/>
      <c r="AA9" s="24">
        <v>0</v>
      </c>
      <c r="AB9" s="24"/>
      <c r="AC9" s="24">
        <v>30</v>
      </c>
      <c r="AD9" s="24"/>
      <c r="AE9" s="24"/>
      <c r="AF9" s="24"/>
      <c r="AG9" s="24"/>
      <c r="AH9" s="24"/>
      <c r="AI9" s="24"/>
      <c r="AJ9" s="24">
        <v>50</v>
      </c>
      <c r="AK9" s="24">
        <v>50</v>
      </c>
      <c r="AL9" s="16"/>
      <c r="AM9" s="16"/>
      <c r="AN9" s="16"/>
      <c r="AO9" s="28"/>
      <c r="AP9" s="20"/>
    </row>
    <row r="10" spans="1:256" s="16" customFormat="1" ht="12.75">
      <c r="A10" s="16" t="s">
        <v>25</v>
      </c>
      <c r="C10" s="24">
        <v>1</v>
      </c>
      <c r="D10" s="14">
        <v>8</v>
      </c>
      <c r="E10" s="14">
        <f>SUM(H10:AO10)</f>
        <v>430</v>
      </c>
      <c r="F10" s="14">
        <f>E10/D10</f>
        <v>53.75</v>
      </c>
      <c r="G10" s="15">
        <v>3</v>
      </c>
      <c r="H10" s="21"/>
      <c r="I10" s="22"/>
      <c r="J10" s="24">
        <v>100</v>
      </c>
      <c r="K10" s="24">
        <v>75</v>
      </c>
      <c r="L10" s="24"/>
      <c r="M10" s="24"/>
      <c r="N10" s="24">
        <v>20</v>
      </c>
      <c r="O10" s="24"/>
      <c r="P10" s="24"/>
      <c r="Q10" s="24"/>
      <c r="R10" s="24"/>
      <c r="S10" s="24"/>
      <c r="V10" s="24">
        <v>50</v>
      </c>
      <c r="W10" s="24">
        <v>90</v>
      </c>
      <c r="AA10" s="24">
        <v>0</v>
      </c>
      <c r="AE10" s="24">
        <v>10</v>
      </c>
      <c r="AF10" s="24">
        <v>85</v>
      </c>
      <c r="AO10" s="29"/>
      <c r="AP10" s="30"/>
      <c r="II10" s="6"/>
      <c r="IJ10" s="6"/>
      <c r="IK10" s="6"/>
      <c r="IL10" s="6"/>
      <c r="IM10" s="6"/>
      <c r="IN10" s="6"/>
      <c r="IO10" s="6"/>
      <c r="IP10" s="6"/>
      <c r="IQ10" s="7"/>
      <c r="IR10" s="7"/>
      <c r="IS10" s="7"/>
      <c r="IT10" s="7"/>
      <c r="IU10" s="7"/>
      <c r="IV10" s="7"/>
    </row>
    <row r="11" spans="1:44" ht="12.75">
      <c r="A11" s="16" t="s">
        <v>26</v>
      </c>
      <c r="B11" s="1" t="s">
        <v>27</v>
      </c>
      <c r="C11" s="2">
        <v>1</v>
      </c>
      <c r="D11" s="14">
        <v>10</v>
      </c>
      <c r="E11" s="14">
        <f>SUM(H11:AO11)</f>
        <v>416</v>
      </c>
      <c r="F11" s="14">
        <f>E11/D11</f>
        <v>41.6</v>
      </c>
      <c r="G11" s="15">
        <v>3</v>
      </c>
      <c r="H11" s="21"/>
      <c r="I11" s="22"/>
      <c r="J11" s="24">
        <v>80</v>
      </c>
      <c r="K11" s="24"/>
      <c r="L11" s="24"/>
      <c r="M11" s="24"/>
      <c r="N11" s="24"/>
      <c r="O11" s="24"/>
      <c r="P11" s="24"/>
      <c r="Q11" s="24"/>
      <c r="R11" s="24"/>
      <c r="S11" s="24">
        <v>100</v>
      </c>
      <c r="T11" s="24"/>
      <c r="U11" s="24"/>
      <c r="V11" s="24">
        <v>0</v>
      </c>
      <c r="W11" s="24"/>
      <c r="X11" s="24"/>
      <c r="Y11" s="24"/>
      <c r="Z11" s="24"/>
      <c r="AA11" s="24">
        <v>0</v>
      </c>
      <c r="AB11" s="24">
        <v>10</v>
      </c>
      <c r="AC11" s="24"/>
      <c r="AD11" s="24">
        <v>15</v>
      </c>
      <c r="AE11" s="24"/>
      <c r="AF11" s="24">
        <v>41</v>
      </c>
      <c r="AG11" s="24"/>
      <c r="AH11" s="24"/>
      <c r="AI11" s="24"/>
      <c r="AJ11" s="24"/>
      <c r="AK11" s="24">
        <v>40</v>
      </c>
      <c r="AL11" s="24">
        <v>40</v>
      </c>
      <c r="AM11" s="24"/>
      <c r="AN11" s="24">
        <v>90</v>
      </c>
      <c r="AO11" s="26"/>
      <c r="AP11" s="13"/>
      <c r="AQ11" s="2"/>
      <c r="AR11" s="2"/>
    </row>
    <row r="12" spans="1:45" ht="12.75">
      <c r="A12" s="16" t="s">
        <v>28</v>
      </c>
      <c r="B12" s="1" t="s">
        <v>29</v>
      </c>
      <c r="C12" s="2">
        <v>1</v>
      </c>
      <c r="D12" s="14">
        <v>5</v>
      </c>
      <c r="E12" s="14">
        <f>SUM(H12:AO12)</f>
        <v>265</v>
      </c>
      <c r="F12" s="14">
        <f>E12/D12</f>
        <v>53</v>
      </c>
      <c r="G12" s="15"/>
      <c r="H12" s="21"/>
      <c r="I12" s="22"/>
      <c r="J12" s="24">
        <v>80</v>
      </c>
      <c r="K12" s="24"/>
      <c r="L12" s="24"/>
      <c r="M12" s="24"/>
      <c r="N12" s="24"/>
      <c r="O12" s="24"/>
      <c r="P12" s="24"/>
      <c r="Q12" s="24"/>
      <c r="R12" s="24"/>
      <c r="S12" s="24"/>
      <c r="T12" s="24">
        <v>20</v>
      </c>
      <c r="U12" s="24"/>
      <c r="V12" s="24"/>
      <c r="W12" s="24">
        <v>80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>
        <v>0</v>
      </c>
      <c r="AI12" s="24"/>
      <c r="AJ12" s="24"/>
      <c r="AK12" s="24"/>
      <c r="AL12" s="24"/>
      <c r="AM12" s="24"/>
      <c r="AN12" s="24">
        <v>85</v>
      </c>
      <c r="AO12" s="26"/>
      <c r="AP12" s="13"/>
      <c r="AQ12" s="2"/>
      <c r="AR12" s="2"/>
      <c r="AS12" s="2"/>
    </row>
    <row r="13" spans="1:42" ht="12.75">
      <c r="A13" s="16" t="s">
        <v>30</v>
      </c>
      <c r="B13" s="1" t="s">
        <v>31</v>
      </c>
      <c r="C13" s="2">
        <v>1</v>
      </c>
      <c r="D13" s="14">
        <v>3</v>
      </c>
      <c r="E13" s="14">
        <f>SUM(H13:AO13)</f>
        <v>250</v>
      </c>
      <c r="F13" s="14">
        <f>E13/D13</f>
        <v>83.33333333333333</v>
      </c>
      <c r="G13" s="15"/>
      <c r="H13" s="21"/>
      <c r="I13" s="22"/>
      <c r="J13" s="24">
        <v>100</v>
      </c>
      <c r="K13" s="24">
        <v>100</v>
      </c>
      <c r="L13" s="24"/>
      <c r="M13" s="24"/>
      <c r="N13" s="24"/>
      <c r="O13" s="24">
        <v>50</v>
      </c>
      <c r="P13" s="24"/>
      <c r="Q13" s="24"/>
      <c r="R13" s="24"/>
      <c r="S13" s="24"/>
      <c r="T13" s="24"/>
      <c r="U13" s="24"/>
      <c r="V13" s="24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28"/>
      <c r="AP13" s="20"/>
    </row>
    <row r="14" spans="1:256" s="16" customFormat="1" ht="12.75">
      <c r="A14" s="16" t="s">
        <v>32</v>
      </c>
      <c r="B14" s="16" t="s">
        <v>15</v>
      </c>
      <c r="C14" s="24">
        <v>1</v>
      </c>
      <c r="D14" s="14">
        <v>3</v>
      </c>
      <c r="E14" s="14">
        <f>SUM(H14:AO14)</f>
        <v>210</v>
      </c>
      <c r="F14" s="14">
        <f>E14/D14</f>
        <v>70</v>
      </c>
      <c r="G14" s="15"/>
      <c r="H14" s="21"/>
      <c r="I14" s="22"/>
      <c r="J14" s="24">
        <v>100</v>
      </c>
      <c r="K14" s="24">
        <v>100</v>
      </c>
      <c r="L14" s="24">
        <v>10</v>
      </c>
      <c r="M14" s="24"/>
      <c r="N14" s="24"/>
      <c r="O14" s="24"/>
      <c r="P14" s="24"/>
      <c r="Q14" s="24"/>
      <c r="R14" s="24"/>
      <c r="S14" s="24"/>
      <c r="AO14" s="29"/>
      <c r="AP14" s="30"/>
      <c r="II14" s="6"/>
      <c r="IJ14" s="6"/>
      <c r="IK14" s="6"/>
      <c r="IL14" s="6"/>
      <c r="IM14" s="6"/>
      <c r="IN14" s="6"/>
      <c r="IO14" s="6"/>
      <c r="IP14" s="6"/>
      <c r="IQ14" s="7"/>
      <c r="IR14" s="7"/>
      <c r="IS14" s="7"/>
      <c r="IT14" s="7"/>
      <c r="IU14" s="7"/>
      <c r="IV14" s="7"/>
    </row>
    <row r="15" spans="1:42" ht="12.75">
      <c r="A15" s="16" t="s">
        <v>33</v>
      </c>
      <c r="B15" s="1" t="s">
        <v>15</v>
      </c>
      <c r="C15" s="2">
        <v>1</v>
      </c>
      <c r="D15" s="14">
        <v>5</v>
      </c>
      <c r="E15" s="14">
        <f>SUM(H15:AO15)</f>
        <v>164</v>
      </c>
      <c r="F15" s="14">
        <f>E15/D15</f>
        <v>32.8</v>
      </c>
      <c r="G15" s="15"/>
      <c r="H15" s="21"/>
      <c r="I15" s="22"/>
      <c r="J15" s="24">
        <v>80</v>
      </c>
      <c r="K15" s="24"/>
      <c r="L15" s="24"/>
      <c r="M15" s="24"/>
      <c r="N15" s="24">
        <v>50</v>
      </c>
      <c r="O15" s="24"/>
      <c r="P15" s="24"/>
      <c r="Q15" s="24"/>
      <c r="R15" s="24"/>
      <c r="S15" s="24"/>
      <c r="T15" s="24"/>
      <c r="U15" s="24"/>
      <c r="V15" s="24"/>
      <c r="W15" s="24"/>
      <c r="X15" s="24">
        <v>14</v>
      </c>
      <c r="Y15" s="24"/>
      <c r="Z15" s="24"/>
      <c r="AA15" s="24"/>
      <c r="AB15" s="24">
        <v>10</v>
      </c>
      <c r="AC15" s="24">
        <v>10</v>
      </c>
      <c r="AD15" s="24"/>
      <c r="AE15" s="24"/>
      <c r="AF15" s="24"/>
      <c r="AG15" s="24"/>
      <c r="AH15" s="24"/>
      <c r="AI15" s="16"/>
      <c r="AJ15" s="16"/>
      <c r="AK15" s="16"/>
      <c r="AL15" s="16"/>
      <c r="AM15" s="16"/>
      <c r="AN15" s="16"/>
      <c r="AO15" s="28"/>
      <c r="AP15" s="20"/>
    </row>
    <row r="16" spans="1:42" ht="12.75">
      <c r="A16" s="16" t="s">
        <v>34</v>
      </c>
      <c r="B16" s="1" t="s">
        <v>35</v>
      </c>
      <c r="C16" s="2">
        <v>1</v>
      </c>
      <c r="D16" s="14">
        <v>6</v>
      </c>
      <c r="E16" s="14">
        <f>SUM(H16:AO16)</f>
        <v>138</v>
      </c>
      <c r="F16" s="14">
        <f>E16/D16</f>
        <v>23</v>
      </c>
      <c r="G16" s="15"/>
      <c r="H16" s="31">
        <v>70</v>
      </c>
      <c r="I16" s="24"/>
      <c r="J16" s="24"/>
      <c r="K16" s="24">
        <v>20</v>
      </c>
      <c r="L16" s="24">
        <v>10</v>
      </c>
      <c r="M16" s="24"/>
      <c r="N16" s="24"/>
      <c r="O16" s="24">
        <v>20</v>
      </c>
      <c r="P16" s="24"/>
      <c r="Q16" s="24">
        <v>8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>
        <v>10</v>
      </c>
      <c r="AC16" s="24"/>
      <c r="AD16" s="24"/>
      <c r="AE16" s="24"/>
      <c r="AF16" s="24"/>
      <c r="AG16" s="24"/>
      <c r="AH16" s="24"/>
      <c r="AI16" s="16"/>
      <c r="AJ16" s="16"/>
      <c r="AK16" s="16"/>
      <c r="AL16" s="16"/>
      <c r="AM16" s="16"/>
      <c r="AN16" s="16"/>
      <c r="AO16" s="28"/>
      <c r="AP16" s="20"/>
    </row>
    <row r="17" spans="1:256" s="20" customFormat="1" ht="12.75">
      <c r="A17" s="16" t="s">
        <v>36</v>
      </c>
      <c r="B17" s="20" t="s">
        <v>37</v>
      </c>
      <c r="C17" s="13" t="s">
        <v>24</v>
      </c>
      <c r="D17" s="14">
        <v>8</v>
      </c>
      <c r="E17" s="14">
        <f>SUM(H17:AO17)</f>
        <v>98</v>
      </c>
      <c r="F17" s="14">
        <f>E17/D17</f>
        <v>12.25</v>
      </c>
      <c r="G17" s="15"/>
      <c r="H17" s="21"/>
      <c r="I17" s="14"/>
      <c r="J17" s="32">
        <v>20</v>
      </c>
      <c r="K17" s="32">
        <v>30</v>
      </c>
      <c r="L17" s="32">
        <v>0</v>
      </c>
      <c r="M17" s="32"/>
      <c r="N17" s="32"/>
      <c r="O17" s="32"/>
      <c r="P17" s="32"/>
      <c r="Q17" s="32">
        <v>18</v>
      </c>
      <c r="R17" s="32"/>
      <c r="S17" s="32"/>
      <c r="T17" s="32"/>
      <c r="U17" s="32"/>
      <c r="V17" s="32"/>
      <c r="W17" s="32"/>
      <c r="X17" s="32"/>
      <c r="Y17" s="32"/>
      <c r="Z17" s="32"/>
      <c r="AA17" s="32">
        <v>0</v>
      </c>
      <c r="AB17" s="32"/>
      <c r="AC17" s="32">
        <v>10</v>
      </c>
      <c r="AD17" s="32"/>
      <c r="AE17" s="32"/>
      <c r="AF17" s="32"/>
      <c r="AG17" s="32"/>
      <c r="AH17" s="32"/>
      <c r="AI17" s="32"/>
      <c r="AJ17" s="32"/>
      <c r="AK17" s="32"/>
      <c r="AL17" s="32">
        <v>10</v>
      </c>
      <c r="AM17" s="32"/>
      <c r="AN17" s="32">
        <v>10</v>
      </c>
      <c r="AO17" s="28"/>
      <c r="II17" s="6"/>
      <c r="IJ17" s="6"/>
      <c r="IK17" s="6"/>
      <c r="IL17" s="6"/>
      <c r="IM17" s="6"/>
      <c r="IN17" s="6"/>
      <c r="IO17" s="6"/>
      <c r="IP17" s="6"/>
      <c r="IQ17" s="7"/>
      <c r="IR17" s="7"/>
      <c r="IS17" s="7"/>
      <c r="IT17" s="7"/>
      <c r="IU17" s="7"/>
      <c r="IV17" s="7"/>
    </row>
    <row r="18" spans="1:256" s="20" customFormat="1" ht="12.75">
      <c r="A18" s="16" t="s">
        <v>38</v>
      </c>
      <c r="B18" s="20" t="s">
        <v>15</v>
      </c>
      <c r="C18" s="13">
        <v>2</v>
      </c>
      <c r="D18" s="14">
        <v>10</v>
      </c>
      <c r="E18" s="14">
        <f>SUM(H18:AO18)</f>
        <v>960</v>
      </c>
      <c r="F18" s="14">
        <f>E18/D18</f>
        <v>96</v>
      </c>
      <c r="G18" s="15">
        <v>1</v>
      </c>
      <c r="H18" s="21"/>
      <c r="I18" s="14"/>
      <c r="J18" s="32">
        <v>100</v>
      </c>
      <c r="K18" s="32"/>
      <c r="L18" s="32"/>
      <c r="M18" s="32">
        <v>100</v>
      </c>
      <c r="N18" s="33">
        <v>70</v>
      </c>
      <c r="O18" s="32"/>
      <c r="P18" s="32"/>
      <c r="Q18" s="32"/>
      <c r="R18" s="32">
        <v>100</v>
      </c>
      <c r="S18" s="32"/>
      <c r="T18" s="32"/>
      <c r="U18" s="32"/>
      <c r="V18" s="32"/>
      <c r="W18" s="33">
        <v>100</v>
      </c>
      <c r="X18" s="32"/>
      <c r="Y18" s="32"/>
      <c r="Z18" s="32"/>
      <c r="AA18" s="32"/>
      <c r="AB18" s="32"/>
      <c r="AC18" s="32"/>
      <c r="AD18" s="32"/>
      <c r="AE18" s="32"/>
      <c r="AF18" s="32">
        <v>100</v>
      </c>
      <c r="AG18" s="32"/>
      <c r="AH18" s="32"/>
      <c r="AI18" s="15">
        <v>100</v>
      </c>
      <c r="AJ18" s="32"/>
      <c r="AK18" s="15">
        <v>100</v>
      </c>
      <c r="AL18" s="32">
        <v>90</v>
      </c>
      <c r="AM18" s="32"/>
      <c r="AN18" s="32">
        <v>100</v>
      </c>
      <c r="AO18" s="28"/>
      <c r="II18" s="6"/>
      <c r="IJ18" s="6"/>
      <c r="IK18" s="6"/>
      <c r="IL18" s="6"/>
      <c r="IM18" s="6"/>
      <c r="IN18" s="6"/>
      <c r="IO18" s="6"/>
      <c r="IP18" s="6"/>
      <c r="IQ18" s="7"/>
      <c r="IR18" s="7"/>
      <c r="IS18" s="7"/>
      <c r="IT18" s="7"/>
      <c r="IU18" s="7"/>
      <c r="IV18" s="7"/>
    </row>
    <row r="19" spans="1:42" ht="12.75">
      <c r="A19" s="16" t="s">
        <v>39</v>
      </c>
      <c r="B19" s="1" t="s">
        <v>15</v>
      </c>
      <c r="C19" s="2">
        <v>2</v>
      </c>
      <c r="D19" s="14">
        <v>6</v>
      </c>
      <c r="E19" s="14">
        <f>SUM(H19:AO19)</f>
        <v>355</v>
      </c>
      <c r="F19" s="14">
        <f>E19/D19</f>
        <v>59.166666666666664</v>
      </c>
      <c r="G19" s="15" t="s">
        <v>40</v>
      </c>
      <c r="H19" s="21"/>
      <c r="I19" s="22"/>
      <c r="J19" s="24">
        <v>100</v>
      </c>
      <c r="K19" s="24">
        <v>50</v>
      </c>
      <c r="L19" s="24"/>
      <c r="M19" s="24"/>
      <c r="N19" s="24"/>
      <c r="O19" s="24"/>
      <c r="P19" s="24"/>
      <c r="Q19" s="24"/>
      <c r="R19" s="24"/>
      <c r="S19" s="24"/>
      <c r="T19" s="24"/>
      <c r="U19" s="24">
        <v>50</v>
      </c>
      <c r="V19" s="24">
        <v>30</v>
      </c>
      <c r="W19" s="24"/>
      <c r="X19" s="24"/>
      <c r="Y19" s="24"/>
      <c r="Z19" s="24">
        <v>30</v>
      </c>
      <c r="AA19" s="24"/>
      <c r="AB19" s="24">
        <v>95</v>
      </c>
      <c r="AC19" s="24"/>
      <c r="AD19" s="24"/>
      <c r="AE19" s="24"/>
      <c r="AF19" s="24"/>
      <c r="AG19" s="24"/>
      <c r="AH19" s="24"/>
      <c r="AI19" s="16"/>
      <c r="AJ19" s="16"/>
      <c r="AK19" s="16"/>
      <c r="AL19" s="16"/>
      <c r="AM19" s="16"/>
      <c r="AN19" s="16"/>
      <c r="AO19" s="28"/>
      <c r="AP19" s="20"/>
    </row>
    <row r="20" spans="1:256" s="16" customFormat="1" ht="12.75">
      <c r="A20" s="16" t="s">
        <v>41</v>
      </c>
      <c r="B20" s="16" t="s">
        <v>42</v>
      </c>
      <c r="C20" s="24">
        <v>2</v>
      </c>
      <c r="D20" s="14">
        <v>5</v>
      </c>
      <c r="E20" s="14">
        <f>SUM(H20:AO20)</f>
        <v>210</v>
      </c>
      <c r="F20" s="14">
        <f>E20/D20</f>
        <v>42</v>
      </c>
      <c r="G20" s="15"/>
      <c r="H20" s="21"/>
      <c r="I20" s="24">
        <v>20</v>
      </c>
      <c r="J20" s="24">
        <v>100</v>
      </c>
      <c r="K20" s="24">
        <v>40</v>
      </c>
      <c r="L20" s="24"/>
      <c r="M20" s="24"/>
      <c r="N20" s="24">
        <v>10</v>
      </c>
      <c r="O20" s="24">
        <v>40</v>
      </c>
      <c r="P20" s="24"/>
      <c r="Q20" s="24"/>
      <c r="R20" s="24"/>
      <c r="S20" s="24"/>
      <c r="T20" s="24"/>
      <c r="AO20" s="29"/>
      <c r="AP20" s="30"/>
      <c r="II20" s="6"/>
      <c r="IJ20" s="6"/>
      <c r="IK20" s="6"/>
      <c r="IL20" s="6"/>
      <c r="IM20" s="6"/>
      <c r="IN20" s="6"/>
      <c r="IO20" s="6"/>
      <c r="IP20" s="6"/>
      <c r="IQ20" s="7"/>
      <c r="IR20" s="7"/>
      <c r="IS20" s="7"/>
      <c r="IT20" s="7"/>
      <c r="IU20" s="7"/>
      <c r="IV20" s="7"/>
    </row>
    <row r="21" spans="1:256" s="16" customFormat="1" ht="12.75">
      <c r="A21" s="16" t="s">
        <v>43</v>
      </c>
      <c r="B21" s="16" t="s">
        <v>44</v>
      </c>
      <c r="C21" s="24">
        <v>2</v>
      </c>
      <c r="D21" s="14">
        <v>3</v>
      </c>
      <c r="E21" s="14">
        <f>SUM(H21:AO21)</f>
        <v>135</v>
      </c>
      <c r="F21" s="14">
        <f>E21/D21</f>
        <v>45</v>
      </c>
      <c r="G21" s="15"/>
      <c r="H21" s="21"/>
      <c r="I21" s="22"/>
      <c r="J21" s="24">
        <v>100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>
        <v>5</v>
      </c>
      <c r="AC21" s="24"/>
      <c r="AD21" s="24"/>
      <c r="AE21" s="24"/>
      <c r="AF21" s="24">
        <v>30</v>
      </c>
      <c r="AG21" s="24"/>
      <c r="AH21" s="24"/>
      <c r="AI21" s="24"/>
      <c r="AJ21" s="24"/>
      <c r="AK21" s="24"/>
      <c r="AO21" s="29"/>
      <c r="AP21" s="30"/>
      <c r="II21" s="6"/>
      <c r="IJ21" s="6"/>
      <c r="IK21" s="6"/>
      <c r="IL21" s="6"/>
      <c r="IM21" s="6"/>
      <c r="IN21" s="6"/>
      <c r="IO21" s="6"/>
      <c r="IP21" s="6"/>
      <c r="IQ21" s="7"/>
      <c r="IR21" s="7"/>
      <c r="IS21" s="7"/>
      <c r="IT21" s="7"/>
      <c r="IU21" s="7"/>
      <c r="IV21" s="7"/>
    </row>
    <row r="22" spans="1:256" s="16" customFormat="1" ht="12.75">
      <c r="A22" s="16" t="s">
        <v>45</v>
      </c>
      <c r="B22" s="16" t="s">
        <v>15</v>
      </c>
      <c r="C22" s="24">
        <v>2</v>
      </c>
      <c r="D22" s="14">
        <v>1</v>
      </c>
      <c r="E22" s="14">
        <f>SUM(H22:AO22)</f>
        <v>100</v>
      </c>
      <c r="F22" s="14">
        <f>E22/D22</f>
        <v>100</v>
      </c>
      <c r="G22" s="15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4">
        <v>100</v>
      </c>
      <c r="AC22" s="24"/>
      <c r="AD22" s="24"/>
      <c r="AE22" s="24"/>
      <c r="AF22" s="24"/>
      <c r="AG22" s="24"/>
      <c r="AH22" s="24"/>
      <c r="AI22" s="24"/>
      <c r="AJ22" s="24"/>
      <c r="AO22" s="29"/>
      <c r="AP22" s="30"/>
      <c r="II22" s="6"/>
      <c r="IJ22" s="6"/>
      <c r="IK22" s="6"/>
      <c r="IL22" s="6"/>
      <c r="IM22" s="6"/>
      <c r="IN22" s="6"/>
      <c r="IO22" s="6"/>
      <c r="IP22" s="6"/>
      <c r="IQ22" s="7"/>
      <c r="IR22" s="7"/>
      <c r="IS22" s="7"/>
      <c r="IT22" s="7"/>
      <c r="IU22" s="7"/>
      <c r="IV22" s="7"/>
    </row>
    <row r="23" spans="1:256" s="20" customFormat="1" ht="12.75">
      <c r="A23" s="16" t="s">
        <v>46</v>
      </c>
      <c r="B23" s="20" t="s">
        <v>47</v>
      </c>
      <c r="C23" s="13">
        <v>2</v>
      </c>
      <c r="D23" s="14">
        <v>1</v>
      </c>
      <c r="E23" s="14">
        <f>SUM(H23:AO23)</f>
        <v>80</v>
      </c>
      <c r="F23" s="14">
        <f>E23/D23</f>
        <v>80</v>
      </c>
      <c r="G23" s="15"/>
      <c r="H23" s="21"/>
      <c r="I23" s="14"/>
      <c r="J23" s="32">
        <v>80</v>
      </c>
      <c r="K23" s="32"/>
      <c r="L23" s="32"/>
      <c r="M23" s="32"/>
      <c r="N23" s="32"/>
      <c r="O23" s="32"/>
      <c r="P23" s="32"/>
      <c r="Q23" s="32"/>
      <c r="R23" s="32"/>
      <c r="S23" s="32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/>
      <c r="II23" s="6"/>
      <c r="IJ23" s="6"/>
      <c r="IK23" s="6"/>
      <c r="IL23" s="6"/>
      <c r="IM23" s="6"/>
      <c r="IN23" s="6"/>
      <c r="IO23" s="6"/>
      <c r="IP23" s="6"/>
      <c r="IQ23" s="7"/>
      <c r="IR23" s="7"/>
      <c r="IS23" s="7"/>
      <c r="IT23" s="7"/>
      <c r="IU23" s="7"/>
      <c r="IV23" s="7"/>
    </row>
    <row r="24" spans="1:256" s="20" customFormat="1" ht="12.75">
      <c r="A24" s="16" t="s">
        <v>48</v>
      </c>
      <c r="B24" s="20" t="s">
        <v>15</v>
      </c>
      <c r="C24" s="13">
        <v>3</v>
      </c>
      <c r="D24" s="14">
        <v>10</v>
      </c>
      <c r="E24" s="14">
        <f>SUM(H24:AO24)</f>
        <v>795</v>
      </c>
      <c r="F24" s="14">
        <f>E24/D24</f>
        <v>79.5</v>
      </c>
      <c r="G24" s="15">
        <v>1</v>
      </c>
      <c r="H24" s="21"/>
      <c r="I24" s="14"/>
      <c r="J24" s="32">
        <v>100</v>
      </c>
      <c r="K24" s="32">
        <v>100</v>
      </c>
      <c r="L24" s="32"/>
      <c r="M24" s="32"/>
      <c r="N24" s="32"/>
      <c r="O24" s="32">
        <v>50</v>
      </c>
      <c r="P24" s="32">
        <v>30</v>
      </c>
      <c r="Q24" s="32"/>
      <c r="R24" s="32"/>
      <c r="S24" s="32"/>
      <c r="T24" s="32"/>
      <c r="U24" s="32"/>
      <c r="V24" s="32"/>
      <c r="W24" s="32"/>
      <c r="X24" s="33">
        <v>100</v>
      </c>
      <c r="Y24" s="32"/>
      <c r="Z24" s="32"/>
      <c r="AA24" s="32"/>
      <c r="AB24" s="32"/>
      <c r="AC24" s="32"/>
      <c r="AD24" s="32"/>
      <c r="AE24" s="32"/>
      <c r="AF24" s="32"/>
      <c r="AG24" s="32"/>
      <c r="AH24" s="15">
        <v>80</v>
      </c>
      <c r="AI24" s="32">
        <v>65</v>
      </c>
      <c r="AJ24" s="32"/>
      <c r="AK24" s="32">
        <v>100</v>
      </c>
      <c r="AL24" s="32">
        <v>70</v>
      </c>
      <c r="AM24" s="32">
        <v>100</v>
      </c>
      <c r="AN24" s="30"/>
      <c r="AO24" s="28"/>
      <c r="II24" s="6"/>
      <c r="IJ24" s="6"/>
      <c r="IK24" s="6"/>
      <c r="IL24" s="6"/>
      <c r="IM24" s="6"/>
      <c r="IN24" s="6"/>
      <c r="IO24" s="6"/>
      <c r="IP24" s="6"/>
      <c r="IQ24" s="7"/>
      <c r="IR24" s="7"/>
      <c r="IS24" s="7"/>
      <c r="IT24" s="7"/>
      <c r="IU24" s="7"/>
      <c r="IV24" s="7"/>
    </row>
    <row r="25" spans="1:256" s="16" customFormat="1" ht="12.75">
      <c r="A25" s="16" t="s">
        <v>49</v>
      </c>
      <c r="B25" s="16" t="s">
        <v>15</v>
      </c>
      <c r="C25" s="24">
        <v>3</v>
      </c>
      <c r="D25" s="14">
        <v>8</v>
      </c>
      <c r="E25" s="14">
        <f>SUM(H25:AO25)</f>
        <v>625</v>
      </c>
      <c r="F25" s="14">
        <f>E25/D25</f>
        <v>78.125</v>
      </c>
      <c r="G25" s="15">
        <v>2</v>
      </c>
      <c r="H25" s="21"/>
      <c r="I25" s="22"/>
      <c r="J25" s="24">
        <v>100</v>
      </c>
      <c r="K25" s="24">
        <v>100</v>
      </c>
      <c r="L25" s="24"/>
      <c r="M25" s="24"/>
      <c r="N25" s="24"/>
      <c r="O25" s="24">
        <v>50</v>
      </c>
      <c r="P25" s="24"/>
      <c r="Q25" s="24"/>
      <c r="R25" s="24"/>
      <c r="S25" s="24"/>
      <c r="T25" s="24"/>
      <c r="U25" s="24"/>
      <c r="V25" s="24"/>
      <c r="W25" s="24"/>
      <c r="X25" s="24">
        <v>95</v>
      </c>
      <c r="Y25" s="24">
        <v>60</v>
      </c>
      <c r="Z25" s="24"/>
      <c r="AA25" s="24"/>
      <c r="AB25" s="24"/>
      <c r="AC25" s="24"/>
      <c r="AD25" s="24"/>
      <c r="AE25" s="24">
        <v>75</v>
      </c>
      <c r="AF25" s="24"/>
      <c r="AG25" s="24"/>
      <c r="AH25" s="24"/>
      <c r="AI25" s="24">
        <v>75</v>
      </c>
      <c r="AJ25" s="24"/>
      <c r="AK25" s="24"/>
      <c r="AL25" s="24">
        <v>70</v>
      </c>
      <c r="AM25" s="24"/>
      <c r="AN25" s="24"/>
      <c r="AO25" s="29"/>
      <c r="AP25" s="30"/>
      <c r="II25" s="6"/>
      <c r="IJ25" s="6"/>
      <c r="IK25" s="6"/>
      <c r="IL25" s="6"/>
      <c r="IM25" s="6"/>
      <c r="IN25" s="6"/>
      <c r="IO25" s="6"/>
      <c r="IP25" s="6"/>
      <c r="IQ25" s="7"/>
      <c r="IR25" s="7"/>
      <c r="IS25" s="7"/>
      <c r="IT25" s="7"/>
      <c r="IU25" s="7"/>
      <c r="IV25" s="7"/>
    </row>
    <row r="26" spans="1:42" ht="12.75">
      <c r="A26" s="16" t="s">
        <v>50</v>
      </c>
      <c r="B26" s="1" t="s">
        <v>31</v>
      </c>
      <c r="C26" s="2">
        <v>3</v>
      </c>
      <c r="D26" s="14">
        <v>8</v>
      </c>
      <c r="E26" s="14">
        <f>SUM(H26:AO26)</f>
        <v>475</v>
      </c>
      <c r="F26" s="14">
        <f>E26/D26</f>
        <v>59.375</v>
      </c>
      <c r="G26" s="15">
        <v>3</v>
      </c>
      <c r="H26" s="21"/>
      <c r="I26" s="24">
        <v>20</v>
      </c>
      <c r="J26" s="24">
        <v>95</v>
      </c>
      <c r="K26" s="24">
        <v>100</v>
      </c>
      <c r="L26" s="24"/>
      <c r="M26" s="24"/>
      <c r="N26" s="24"/>
      <c r="O26" s="24"/>
      <c r="P26" s="24"/>
      <c r="Q26" s="24"/>
      <c r="R26" s="24">
        <v>60</v>
      </c>
      <c r="S26" s="23">
        <v>100</v>
      </c>
      <c r="T26" s="24"/>
      <c r="U26" s="24"/>
      <c r="V26" s="24">
        <v>30</v>
      </c>
      <c r="W26" s="24">
        <v>60</v>
      </c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>
        <v>10</v>
      </c>
      <c r="AM26" s="24"/>
      <c r="AN26" s="24"/>
      <c r="AO26" s="28"/>
      <c r="AP26" s="20"/>
    </row>
    <row r="27" spans="1:256" s="16" customFormat="1" ht="12.75">
      <c r="A27" s="16" t="s">
        <v>51</v>
      </c>
      <c r="C27" s="24">
        <v>3</v>
      </c>
      <c r="D27" s="14">
        <v>9</v>
      </c>
      <c r="E27" s="14">
        <f>SUM(H27:AO27)</f>
        <v>333</v>
      </c>
      <c r="F27" s="14">
        <f>E27/D27</f>
        <v>37</v>
      </c>
      <c r="G27" s="15" t="s">
        <v>40</v>
      </c>
      <c r="H27" s="21"/>
      <c r="I27" s="22"/>
      <c r="J27" s="24">
        <v>70</v>
      </c>
      <c r="K27" s="24"/>
      <c r="L27" s="24"/>
      <c r="M27" s="24"/>
      <c r="N27" s="24">
        <v>10</v>
      </c>
      <c r="O27" s="24">
        <v>50</v>
      </c>
      <c r="P27" s="24"/>
      <c r="Q27" s="23">
        <v>65</v>
      </c>
      <c r="R27" s="24"/>
      <c r="S27" s="24"/>
      <c r="T27" s="24"/>
      <c r="U27" s="24"/>
      <c r="V27" s="24">
        <v>5</v>
      </c>
      <c r="W27" s="24"/>
      <c r="X27" s="24">
        <v>10</v>
      </c>
      <c r="Y27" s="24">
        <v>0</v>
      </c>
      <c r="Z27" s="24"/>
      <c r="AA27" s="24"/>
      <c r="AB27" s="24"/>
      <c r="AC27" s="24"/>
      <c r="AD27" s="24"/>
      <c r="AE27" s="24"/>
      <c r="AF27" s="24">
        <v>23</v>
      </c>
      <c r="AG27" s="24">
        <v>100</v>
      </c>
      <c r="AH27" s="24"/>
      <c r="AO27" s="29"/>
      <c r="AP27" s="30"/>
      <c r="II27" s="6"/>
      <c r="IJ27" s="6"/>
      <c r="IK27" s="6"/>
      <c r="IL27" s="6"/>
      <c r="IM27" s="6"/>
      <c r="IN27" s="6"/>
      <c r="IO27" s="6"/>
      <c r="IP27" s="6"/>
      <c r="IQ27" s="7"/>
      <c r="IR27" s="7"/>
      <c r="IS27" s="7"/>
      <c r="IT27" s="7"/>
      <c r="IU27" s="7"/>
      <c r="IV27" s="7"/>
    </row>
    <row r="28" spans="1:42" ht="12.75">
      <c r="A28" s="16" t="s">
        <v>52</v>
      </c>
      <c r="B28" s="1" t="s">
        <v>31</v>
      </c>
      <c r="C28" s="2">
        <v>3</v>
      </c>
      <c r="D28" s="14">
        <v>6</v>
      </c>
      <c r="E28" s="14">
        <f>SUM(H28:AO28)</f>
        <v>304</v>
      </c>
      <c r="F28" s="14">
        <f>E28/D28</f>
        <v>50.666666666666664</v>
      </c>
      <c r="G28" s="15" t="s">
        <v>40</v>
      </c>
      <c r="H28" s="21"/>
      <c r="I28" s="22"/>
      <c r="J28" s="24">
        <v>80</v>
      </c>
      <c r="K28" s="24">
        <v>100</v>
      </c>
      <c r="L28" s="24"/>
      <c r="M28" s="24">
        <v>40</v>
      </c>
      <c r="N28" s="24">
        <v>25</v>
      </c>
      <c r="O28" s="24"/>
      <c r="P28" s="24"/>
      <c r="Q28" s="24"/>
      <c r="R28" s="24"/>
      <c r="S28" s="24"/>
      <c r="T28" s="24"/>
      <c r="U28" s="24"/>
      <c r="V28" s="24">
        <v>45</v>
      </c>
      <c r="W28" s="24"/>
      <c r="X28" s="24">
        <v>14</v>
      </c>
      <c r="Y28" s="24"/>
      <c r="Z28" s="24"/>
      <c r="AA28" s="24"/>
      <c r="AB28" s="24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28"/>
      <c r="AP28" s="20"/>
    </row>
    <row r="29" spans="1:42" ht="12.75">
      <c r="A29" s="16" t="s">
        <v>53</v>
      </c>
      <c r="B29" s="1" t="s">
        <v>54</v>
      </c>
      <c r="C29" s="2">
        <v>3</v>
      </c>
      <c r="D29" s="14">
        <v>2</v>
      </c>
      <c r="E29" s="14">
        <f>SUM(H29:AO29)</f>
        <v>110</v>
      </c>
      <c r="F29" s="14">
        <f>E29/D29</f>
        <v>55</v>
      </c>
      <c r="G29" s="15"/>
      <c r="H29" s="31">
        <v>10</v>
      </c>
      <c r="I29" s="24"/>
      <c r="J29" s="24"/>
      <c r="K29" s="24"/>
      <c r="L29" s="24">
        <v>100</v>
      </c>
      <c r="M29" s="24"/>
      <c r="N29" s="24"/>
      <c r="O29" s="24"/>
      <c r="P29" s="24"/>
      <c r="Q29" s="24"/>
      <c r="R29" s="24"/>
      <c r="S29" s="24"/>
      <c r="T29" s="24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28"/>
      <c r="AP29" s="20"/>
    </row>
    <row r="30" spans="1:42" ht="12.75">
      <c r="A30" s="16" t="s">
        <v>55</v>
      </c>
      <c r="B30" s="1" t="s">
        <v>31</v>
      </c>
      <c r="C30" s="2">
        <v>3</v>
      </c>
      <c r="D30" s="14">
        <v>1</v>
      </c>
      <c r="E30" s="14">
        <f>SUM(H30:AO30)</f>
        <v>70</v>
      </c>
      <c r="F30" s="14">
        <f>E30/D30</f>
        <v>70</v>
      </c>
      <c r="G30" s="15"/>
      <c r="H30" s="21"/>
      <c r="I30" s="22"/>
      <c r="J30" s="22"/>
      <c r="K30" s="24">
        <v>70</v>
      </c>
      <c r="L30" s="24"/>
      <c r="M30" s="24"/>
      <c r="N30" s="24"/>
      <c r="O30" s="24"/>
      <c r="P30" s="24"/>
      <c r="Q30" s="24"/>
      <c r="R30" s="24"/>
      <c r="S30" s="24"/>
      <c r="T30" s="24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28"/>
      <c r="AP30" s="20"/>
    </row>
    <row r="31" spans="1:256" s="30" customFormat="1" ht="12.75">
      <c r="A31" s="16" t="s">
        <v>56</v>
      </c>
      <c r="B31" s="30" t="s">
        <v>15</v>
      </c>
      <c r="C31" s="32">
        <v>3</v>
      </c>
      <c r="D31" s="14">
        <v>2</v>
      </c>
      <c r="E31" s="14">
        <f>SUM(H31:AO31)</f>
        <v>40</v>
      </c>
      <c r="F31" s="14">
        <f>E31/D31</f>
        <v>20</v>
      </c>
      <c r="G31" s="15"/>
      <c r="H31" s="21"/>
      <c r="I31" s="14"/>
      <c r="J31" s="14"/>
      <c r="K31" s="32">
        <v>10</v>
      </c>
      <c r="L31" s="32"/>
      <c r="M31" s="32"/>
      <c r="N31" s="32"/>
      <c r="O31" s="32">
        <v>30</v>
      </c>
      <c r="P31" s="32"/>
      <c r="Q31" s="32"/>
      <c r="R31" s="32"/>
      <c r="S31" s="32"/>
      <c r="T31" s="32"/>
      <c r="AO31" s="29"/>
      <c r="II31" s="6"/>
      <c r="IJ31" s="6"/>
      <c r="IK31" s="6"/>
      <c r="IL31" s="6"/>
      <c r="IM31" s="6"/>
      <c r="IN31" s="6"/>
      <c r="IO31" s="6"/>
      <c r="IP31" s="6"/>
      <c r="IQ31" s="7"/>
      <c r="IR31" s="7"/>
      <c r="IS31" s="7"/>
      <c r="IT31" s="7"/>
      <c r="IU31" s="7"/>
      <c r="IV31" s="7"/>
    </row>
    <row r="32" spans="1:42" ht="12.75">
      <c r="A32" s="16" t="s">
        <v>57</v>
      </c>
      <c r="B32" s="1" t="s">
        <v>15</v>
      </c>
      <c r="C32" s="2">
        <v>4</v>
      </c>
      <c r="D32" s="14">
        <v>10</v>
      </c>
      <c r="E32" s="14">
        <f>SUM(H32:AO32)</f>
        <v>990</v>
      </c>
      <c r="F32" s="14">
        <f>E32/D32</f>
        <v>99</v>
      </c>
      <c r="G32" s="15">
        <v>1</v>
      </c>
      <c r="H32" s="21"/>
      <c r="I32" s="22"/>
      <c r="J32" s="24">
        <v>100</v>
      </c>
      <c r="K32" s="24">
        <v>100</v>
      </c>
      <c r="L32" s="24"/>
      <c r="M32" s="24"/>
      <c r="N32" s="23">
        <v>100</v>
      </c>
      <c r="O32" s="24"/>
      <c r="P32" s="24"/>
      <c r="Q32" s="24"/>
      <c r="R32" s="24">
        <v>100</v>
      </c>
      <c r="S32" s="24"/>
      <c r="T32" s="24"/>
      <c r="U32" s="24"/>
      <c r="V32" s="24">
        <v>100</v>
      </c>
      <c r="W32" s="24"/>
      <c r="X32" s="24"/>
      <c r="Y32" s="23">
        <v>100</v>
      </c>
      <c r="Z32" s="24"/>
      <c r="AA32" s="24"/>
      <c r="AB32" s="24"/>
      <c r="AC32" s="24"/>
      <c r="AD32" s="24">
        <v>100</v>
      </c>
      <c r="AE32" s="24">
        <v>90</v>
      </c>
      <c r="AF32" s="24">
        <v>100</v>
      </c>
      <c r="AG32" s="24"/>
      <c r="AH32" s="24"/>
      <c r="AI32" s="24"/>
      <c r="AJ32" s="24"/>
      <c r="AK32" s="24"/>
      <c r="AL32" s="24"/>
      <c r="AM32" s="24">
        <v>100</v>
      </c>
      <c r="AN32" s="16"/>
      <c r="AO32" s="28"/>
      <c r="AP32" s="20"/>
    </row>
    <row r="33" spans="1:42" ht="12.75">
      <c r="A33" s="16" t="s">
        <v>58</v>
      </c>
      <c r="B33" s="1" t="s">
        <v>15</v>
      </c>
      <c r="C33" s="2">
        <v>4</v>
      </c>
      <c r="D33" s="14">
        <v>10</v>
      </c>
      <c r="E33" s="14">
        <f>SUM(H33:AO33)</f>
        <v>510</v>
      </c>
      <c r="F33" s="14">
        <f>E33/D33</f>
        <v>51</v>
      </c>
      <c r="G33" s="15">
        <v>3</v>
      </c>
      <c r="H33" s="21"/>
      <c r="I33" s="22"/>
      <c r="J33" s="24">
        <v>100</v>
      </c>
      <c r="K33" s="24">
        <v>70</v>
      </c>
      <c r="L33" s="24"/>
      <c r="M33" s="24"/>
      <c r="N33" s="24">
        <v>5</v>
      </c>
      <c r="O33" s="24"/>
      <c r="P33" s="24"/>
      <c r="Q33" s="24"/>
      <c r="R33" s="24"/>
      <c r="S33" s="24">
        <v>50</v>
      </c>
      <c r="T33" s="24"/>
      <c r="U33" s="24"/>
      <c r="V33" s="24">
        <v>10</v>
      </c>
      <c r="W33" s="24">
        <v>60</v>
      </c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>
        <v>10</v>
      </c>
      <c r="AI33" s="24">
        <v>50</v>
      </c>
      <c r="AJ33" s="24"/>
      <c r="AK33" s="24"/>
      <c r="AL33" s="24">
        <v>95</v>
      </c>
      <c r="AM33" s="24"/>
      <c r="AN33" s="24">
        <v>60</v>
      </c>
      <c r="AO33" s="28"/>
      <c r="AP33" s="20"/>
    </row>
    <row r="34" spans="1:42" ht="12.75">
      <c r="A34" s="16" t="s">
        <v>59</v>
      </c>
      <c r="B34" s="1" t="s">
        <v>60</v>
      </c>
      <c r="C34" s="2" t="s">
        <v>61</v>
      </c>
      <c r="D34" s="14">
        <v>9</v>
      </c>
      <c r="E34" s="14">
        <f>SUM(H34:AO34)</f>
        <v>447</v>
      </c>
      <c r="F34" s="14">
        <f>E34/D34</f>
        <v>49.666666666666664</v>
      </c>
      <c r="G34" s="15">
        <v>3</v>
      </c>
      <c r="H34" s="21"/>
      <c r="I34" s="22"/>
      <c r="J34" s="24">
        <v>100</v>
      </c>
      <c r="K34" s="24">
        <v>80</v>
      </c>
      <c r="L34" s="24"/>
      <c r="M34" s="24">
        <v>30</v>
      </c>
      <c r="N34" s="24"/>
      <c r="O34" s="24">
        <v>30</v>
      </c>
      <c r="P34" s="24"/>
      <c r="Q34" s="24"/>
      <c r="R34" s="24"/>
      <c r="S34" s="24">
        <v>95</v>
      </c>
      <c r="T34" s="24"/>
      <c r="U34" s="24"/>
      <c r="V34" s="24"/>
      <c r="W34" s="24"/>
      <c r="X34" s="24">
        <v>12</v>
      </c>
      <c r="Y34" s="24"/>
      <c r="Z34" s="24"/>
      <c r="AA34" s="24"/>
      <c r="AB34" s="24"/>
      <c r="AC34" s="24"/>
      <c r="AD34" s="24"/>
      <c r="AE34" s="24"/>
      <c r="AF34" s="24"/>
      <c r="AG34" s="24"/>
      <c r="AH34" s="24">
        <v>25</v>
      </c>
      <c r="AI34" s="24"/>
      <c r="AJ34" s="24"/>
      <c r="AK34" s="24"/>
      <c r="AL34" s="24">
        <v>40</v>
      </c>
      <c r="AM34" s="24"/>
      <c r="AN34" s="24">
        <v>35</v>
      </c>
      <c r="AO34" s="26"/>
      <c r="AP34" s="20"/>
    </row>
    <row r="35" spans="1:42" ht="12.75">
      <c r="A35" s="16" t="s">
        <v>62</v>
      </c>
      <c r="B35" s="1" t="s">
        <v>31</v>
      </c>
      <c r="C35" s="2">
        <v>4</v>
      </c>
      <c r="D35" s="14">
        <v>2</v>
      </c>
      <c r="E35" s="14">
        <f>SUM(H35:AO35)</f>
        <v>180</v>
      </c>
      <c r="F35" s="14">
        <f>E35/D35</f>
        <v>90</v>
      </c>
      <c r="G35" s="15"/>
      <c r="H35" s="21"/>
      <c r="I35" s="22"/>
      <c r="J35" s="24">
        <v>95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>
        <v>85</v>
      </c>
      <c r="AG35" s="24"/>
      <c r="AH35" s="24"/>
      <c r="AI35" s="24"/>
      <c r="AJ35" s="24"/>
      <c r="AK35" s="24"/>
      <c r="AL35" s="24"/>
      <c r="AM35" s="16"/>
      <c r="AN35" s="16"/>
      <c r="AO35" s="28"/>
      <c r="AP35" s="20"/>
    </row>
    <row r="36" spans="1:256" s="30" customFormat="1" ht="12.75">
      <c r="A36" s="16" t="s">
        <v>63</v>
      </c>
      <c r="B36" s="30" t="s">
        <v>15</v>
      </c>
      <c r="C36" s="32">
        <v>4</v>
      </c>
      <c r="D36" s="14">
        <v>2</v>
      </c>
      <c r="E36" s="14">
        <f>SUM(H36:AO36)</f>
        <v>166</v>
      </c>
      <c r="F36" s="14">
        <f>E36/D36</f>
        <v>83</v>
      </c>
      <c r="G36" s="15"/>
      <c r="H36" s="21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32">
        <v>71</v>
      </c>
      <c r="AG36" s="32"/>
      <c r="AH36" s="32"/>
      <c r="AI36" s="32"/>
      <c r="AJ36" s="32"/>
      <c r="AK36" s="32"/>
      <c r="AL36" s="32">
        <v>95</v>
      </c>
      <c r="AM36" s="32"/>
      <c r="AN36" s="32"/>
      <c r="AO36" s="27"/>
      <c r="AP36" s="32"/>
      <c r="AQ36" s="32"/>
      <c r="AR36" s="32"/>
      <c r="AS36" s="32"/>
      <c r="AT36" s="32"/>
      <c r="II36" s="6"/>
      <c r="IJ36" s="6"/>
      <c r="IK36" s="6"/>
      <c r="IL36" s="6"/>
      <c r="IM36" s="6"/>
      <c r="IN36" s="6"/>
      <c r="IO36" s="6"/>
      <c r="IP36" s="6"/>
      <c r="IQ36" s="7"/>
      <c r="IR36" s="7"/>
      <c r="IS36" s="7"/>
      <c r="IT36" s="7"/>
      <c r="IU36" s="7"/>
      <c r="IV36" s="7"/>
    </row>
    <row r="37" spans="1:256" s="20" customFormat="1" ht="12.75">
      <c r="A37" s="16" t="s">
        <v>64</v>
      </c>
      <c r="B37" s="20" t="s">
        <v>31</v>
      </c>
      <c r="C37" s="13" t="s">
        <v>65</v>
      </c>
      <c r="D37" s="14">
        <v>10</v>
      </c>
      <c r="E37" s="14">
        <f>SUM(H37:AO37)</f>
        <v>955</v>
      </c>
      <c r="F37" s="14">
        <f>E37/D37</f>
        <v>95.5</v>
      </c>
      <c r="G37" s="15">
        <v>1</v>
      </c>
      <c r="H37" s="21"/>
      <c r="I37" s="14"/>
      <c r="J37" s="32">
        <v>100</v>
      </c>
      <c r="K37" s="32">
        <v>100</v>
      </c>
      <c r="L37" s="32"/>
      <c r="M37" s="32"/>
      <c r="N37" s="32">
        <v>60</v>
      </c>
      <c r="O37" s="32"/>
      <c r="P37" s="32"/>
      <c r="Q37" s="32"/>
      <c r="R37" s="32"/>
      <c r="S37" s="32"/>
      <c r="T37" s="32"/>
      <c r="U37" s="32"/>
      <c r="V37" s="32"/>
      <c r="W37" s="15">
        <v>100</v>
      </c>
      <c r="X37" s="32">
        <v>95</v>
      </c>
      <c r="Y37" s="32">
        <v>100</v>
      </c>
      <c r="Z37" s="15">
        <v>100</v>
      </c>
      <c r="AA37" s="32"/>
      <c r="AB37" s="32"/>
      <c r="AC37" s="15">
        <v>100</v>
      </c>
      <c r="AD37" s="32"/>
      <c r="AE37" s="32"/>
      <c r="AF37" s="32"/>
      <c r="AG37" s="32"/>
      <c r="AH37" s="32"/>
      <c r="AI37" s="32"/>
      <c r="AJ37" s="32"/>
      <c r="AK37" s="32">
        <v>100</v>
      </c>
      <c r="AL37" s="32"/>
      <c r="AM37" s="32">
        <v>100</v>
      </c>
      <c r="AN37" s="30"/>
      <c r="AO37" s="28"/>
      <c r="II37" s="6"/>
      <c r="IJ37" s="6"/>
      <c r="IK37" s="6"/>
      <c r="IL37" s="6"/>
      <c r="IM37" s="6"/>
      <c r="IN37" s="6"/>
      <c r="IO37" s="6"/>
      <c r="IP37" s="6"/>
      <c r="IQ37" s="7"/>
      <c r="IR37" s="7"/>
      <c r="IS37" s="7"/>
      <c r="IT37" s="7"/>
      <c r="IU37" s="7"/>
      <c r="IV37" s="7"/>
    </row>
    <row r="38" spans="1:256" s="16" customFormat="1" ht="12.75">
      <c r="A38" s="16" t="s">
        <v>66</v>
      </c>
      <c r="B38" s="16" t="s">
        <v>67</v>
      </c>
      <c r="C38" s="24" t="s">
        <v>68</v>
      </c>
      <c r="D38" s="14">
        <v>10</v>
      </c>
      <c r="E38" s="14">
        <f>SUM(H38:AO38)</f>
        <v>865</v>
      </c>
      <c r="F38" s="14">
        <f>E38/D38</f>
        <v>86.5</v>
      </c>
      <c r="G38" s="15">
        <v>1</v>
      </c>
      <c r="H38" s="21"/>
      <c r="I38" s="22"/>
      <c r="J38" s="24">
        <v>100</v>
      </c>
      <c r="K38" s="24"/>
      <c r="L38" s="24"/>
      <c r="M38" s="24">
        <v>100</v>
      </c>
      <c r="N38" s="24">
        <v>20</v>
      </c>
      <c r="O38" s="24"/>
      <c r="P38" s="24"/>
      <c r="Q38" s="24"/>
      <c r="R38" s="24"/>
      <c r="S38" s="24"/>
      <c r="T38" s="24"/>
      <c r="U38" s="24"/>
      <c r="V38" s="24">
        <v>90</v>
      </c>
      <c r="W38" s="24">
        <v>100</v>
      </c>
      <c r="X38" s="24">
        <v>95</v>
      </c>
      <c r="Y38" s="24"/>
      <c r="Z38" s="24"/>
      <c r="AA38" s="24"/>
      <c r="AB38" s="24">
        <v>100</v>
      </c>
      <c r="AC38" s="24"/>
      <c r="AD38" s="24"/>
      <c r="AE38" s="24"/>
      <c r="AF38" s="24"/>
      <c r="AG38" s="24"/>
      <c r="AH38" s="24"/>
      <c r="AI38" s="24">
        <v>80</v>
      </c>
      <c r="AJ38" s="24">
        <v>100</v>
      </c>
      <c r="AK38" s="24"/>
      <c r="AL38" s="24"/>
      <c r="AM38" s="24">
        <v>80</v>
      </c>
      <c r="AO38" s="29"/>
      <c r="AP38" s="30"/>
      <c r="II38" s="6"/>
      <c r="IJ38" s="6"/>
      <c r="IK38" s="6"/>
      <c r="IL38" s="6"/>
      <c r="IM38" s="6"/>
      <c r="IN38" s="6"/>
      <c r="IO38" s="6"/>
      <c r="IP38" s="6"/>
      <c r="IQ38" s="7"/>
      <c r="IR38" s="7"/>
      <c r="IS38" s="7"/>
      <c r="IT38" s="7"/>
      <c r="IU38" s="7"/>
      <c r="IV38" s="7"/>
    </row>
    <row r="39" spans="1:42" ht="12.75">
      <c r="A39" s="16" t="s">
        <v>69</v>
      </c>
      <c r="B39" s="1" t="s">
        <v>31</v>
      </c>
      <c r="C39" s="2">
        <v>5</v>
      </c>
      <c r="D39" s="14">
        <v>7</v>
      </c>
      <c r="E39" s="14">
        <f>SUM(H39:AO39)</f>
        <v>490</v>
      </c>
      <c r="F39" s="14">
        <f>E39/D39</f>
        <v>70</v>
      </c>
      <c r="G39" s="15">
        <v>3</v>
      </c>
      <c r="H39" s="21"/>
      <c r="I39" s="22"/>
      <c r="J39" s="24">
        <v>100</v>
      </c>
      <c r="K39" s="24">
        <v>90</v>
      </c>
      <c r="L39" s="24"/>
      <c r="M39" s="24"/>
      <c r="N39" s="24"/>
      <c r="O39" s="24">
        <v>50</v>
      </c>
      <c r="P39" s="24"/>
      <c r="Q39" s="24"/>
      <c r="R39" s="24">
        <v>100</v>
      </c>
      <c r="S39" s="24"/>
      <c r="T39" s="24"/>
      <c r="U39" s="23">
        <v>100</v>
      </c>
      <c r="V39" s="24"/>
      <c r="W39" s="24"/>
      <c r="X39" s="24"/>
      <c r="Y39" s="24"/>
      <c r="Z39" s="24"/>
      <c r="AA39" s="24">
        <v>0</v>
      </c>
      <c r="AB39" s="24"/>
      <c r="AC39" s="24"/>
      <c r="AD39" s="24"/>
      <c r="AE39" s="24"/>
      <c r="AF39" s="24"/>
      <c r="AG39" s="24"/>
      <c r="AH39" s="24"/>
      <c r="AI39" s="24">
        <v>50</v>
      </c>
      <c r="AJ39" s="24"/>
      <c r="AK39" s="24"/>
      <c r="AL39" s="16"/>
      <c r="AM39" s="16"/>
      <c r="AN39" s="16"/>
      <c r="AO39" s="28"/>
      <c r="AP39" s="20"/>
    </row>
    <row r="40" spans="1:42" ht="12.75">
      <c r="A40" s="16" t="s">
        <v>70</v>
      </c>
      <c r="B40" s="1" t="s">
        <v>31</v>
      </c>
      <c r="C40" s="2">
        <v>5</v>
      </c>
      <c r="D40" s="14">
        <v>3</v>
      </c>
      <c r="E40" s="14">
        <f>SUM(H40:AO40)</f>
        <v>290</v>
      </c>
      <c r="F40" s="14">
        <f>E40/D40</f>
        <v>96.66666666666667</v>
      </c>
      <c r="G40" s="15"/>
      <c r="H40" s="21"/>
      <c r="I40" s="22"/>
      <c r="J40" s="24">
        <v>100</v>
      </c>
      <c r="K40" s="24">
        <v>90</v>
      </c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100</v>
      </c>
      <c r="X40" s="24"/>
      <c r="Y40" s="24"/>
      <c r="Z40" s="24"/>
      <c r="AA40" s="24"/>
      <c r="AB40" s="24"/>
      <c r="AC40" s="24"/>
      <c r="AD40" s="24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28"/>
      <c r="AP40" s="20"/>
    </row>
    <row r="41" spans="1:42" ht="12.75">
      <c r="A41" s="16" t="s">
        <v>71</v>
      </c>
      <c r="B41" s="1" t="s">
        <v>15</v>
      </c>
      <c r="C41" s="2" t="s">
        <v>72</v>
      </c>
      <c r="D41" s="14">
        <v>2</v>
      </c>
      <c r="E41" s="14">
        <f>SUM(H41:AO41)</f>
        <v>200</v>
      </c>
      <c r="F41" s="14">
        <f>E41/D41</f>
        <v>100</v>
      </c>
      <c r="G41" s="15"/>
      <c r="H41" s="34"/>
      <c r="I41" s="35"/>
      <c r="J41" s="35">
        <v>100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7">
        <v>100</v>
      </c>
      <c r="Y41" s="36"/>
      <c r="Z41" s="36"/>
      <c r="AA41" s="36"/>
      <c r="AB41" s="36"/>
      <c r="AC41" s="36"/>
      <c r="AD41" s="36"/>
      <c r="AE41" s="36"/>
      <c r="AF41" s="36"/>
      <c r="AG41" s="38"/>
      <c r="AH41" s="38"/>
      <c r="AI41" s="38"/>
      <c r="AJ41" s="38"/>
      <c r="AK41" s="38"/>
      <c r="AL41" s="38"/>
      <c r="AM41" s="38"/>
      <c r="AN41" s="38"/>
      <c r="AO41" s="39"/>
      <c r="AP41" s="20"/>
    </row>
    <row r="42" spans="3:256" s="16" customFormat="1" ht="12.75">
      <c r="C42" s="24"/>
      <c r="D42" s="22">
        <f>SUM(D5:D41)</f>
        <v>231</v>
      </c>
      <c r="E42" s="22">
        <f>SUM(E5:E41)</f>
        <v>14605</v>
      </c>
      <c r="F42" s="22">
        <f>E42/D42</f>
        <v>63.22510822510822</v>
      </c>
      <c r="G42" s="40"/>
      <c r="H42" s="22"/>
      <c r="I42" s="22"/>
      <c r="J42" s="24"/>
      <c r="K42" s="24"/>
      <c r="L42" s="24"/>
      <c r="M42" s="24"/>
      <c r="N42" s="24"/>
      <c r="O42" s="24"/>
      <c r="P42" s="24"/>
      <c r="Q42" s="24"/>
      <c r="R42" s="24"/>
      <c r="S42" s="24"/>
      <c r="AP42" s="30"/>
      <c r="II42" s="6"/>
      <c r="IJ42" s="6"/>
      <c r="IK42" s="6"/>
      <c r="IL42" s="6"/>
      <c r="IM42" s="6"/>
      <c r="IN42" s="6"/>
      <c r="IO42" s="6"/>
      <c r="IP42" s="6"/>
      <c r="IQ42" s="7"/>
      <c r="IR42" s="7"/>
      <c r="IS42" s="7"/>
      <c r="IT42" s="7"/>
      <c r="IU42" s="7"/>
      <c r="IV42" s="7"/>
    </row>
    <row r="43" spans="4:40" ht="12.75">
      <c r="D43" s="24"/>
      <c r="E43" s="32"/>
      <c r="F43" s="32"/>
      <c r="G43" s="41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</row>
    <row r="44" spans="8:40" ht="12.75"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8:40" ht="12.75"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Bence Béky</dc:creator>
  <cp:keywords/>
  <dc:description/>
  <cp:lastModifiedBy/>
  <dcterms:created xsi:type="dcterms:W3CDTF">2009-01-18T10:07:25Z</dcterms:created>
  <cp:category/>
  <cp:version/>
  <cp:contentType/>
  <cp:contentStatus/>
</cp:coreProperties>
</file>